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27 Project Budget" sheetId="1" state="visible" r:id="rId1"/>
    <sheet xmlns:r="http://schemas.openxmlformats.org/officeDocument/2006/relationships" name="Fundraising History" sheetId="2" state="visible" r:id="rId2"/>
    <sheet xmlns:r="http://schemas.openxmlformats.org/officeDocument/2006/relationships" name="LexArts Grant Fun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sz val="15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164" fontId="2" fillId="0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165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3" customWidth="1" min="1" max="1"/>
    <col width="105" customWidth="1" min="2" max="2"/>
    <col width="18" customWidth="1" min="3" max="3"/>
  </cols>
  <sheetData>
    <row r="1" ht="28" customHeight="1">
      <c r="A1" s="1" t="inlineStr">
        <is>
          <t>The Art of Healing – 2027 Project Budget</t>
        </is>
      </c>
    </row>
    <row r="2" ht="28" customHeight="1"/>
    <row r="3" ht="28" customHeight="1">
      <c r="A3" s="2" t="inlineStr">
        <is>
          <t>PROJECT IN-KIND</t>
        </is>
      </c>
      <c r="B3" s="2" t="inlineStr">
        <is>
          <t>Description / Basis</t>
        </is>
      </c>
      <c r="C3" s="2" t="inlineStr">
        <is>
          <t>Amount</t>
        </is>
      </c>
    </row>
    <row r="4" ht="62" customHeight="1">
      <c r="A4" s="3" t="inlineStr">
        <is>
          <t>Project Leadership &amp; Artistic Direction</t>
        </is>
      </c>
      <c r="B4" s="3" t="inlineStr">
        <is>
          <t>Diana Koonce – 250 hours @ $50/hour; fundraising, grant writing, partner and artist recruitment, event coordination, implementation, and evaluation</t>
        </is>
      </c>
      <c r="C4" s="4" t="n">
        <v>12500</v>
      </c>
    </row>
    <row r="5" ht="28" customHeight="1">
      <c r="A5" s="3" t="inlineStr">
        <is>
          <t>Other Child Care Council Staff Time</t>
        </is>
      </c>
      <c r="B5" s="3" t="inlineStr">
        <is>
          <t>Staff planning, coordination, communications, and event support</t>
        </is>
      </c>
      <c r="C5" s="4" t="n">
        <v>2000</v>
      </c>
    </row>
    <row r="6" ht="28" customHeight="1">
      <c r="A6" s="2" t="inlineStr">
        <is>
          <t>Total Project In-Kind</t>
        </is>
      </c>
      <c r="B6" s="2" t="inlineStr"/>
      <c r="C6" s="5">
        <f>SUM(C4:C5)</f>
        <v/>
      </c>
    </row>
    <row r="7" ht="28" customHeight="1">
      <c r="A7" s="6" t="inlineStr"/>
      <c r="B7" s="6" t="inlineStr"/>
      <c r="C7" s="7" t="inlineStr"/>
    </row>
    <row r="8" ht="28" customHeight="1">
      <c r="A8" s="2" t="inlineStr">
        <is>
          <t>SOURCES OF PROJECT CASH INCOME</t>
        </is>
      </c>
      <c r="B8" s="2" t="inlineStr">
        <is>
          <t>Description / Basis</t>
        </is>
      </c>
      <c r="C8" s="5" t="inlineStr">
        <is>
          <t>Amount</t>
        </is>
      </c>
    </row>
    <row r="9" ht="28" customHeight="1">
      <c r="A9" s="3" t="inlineStr">
        <is>
          <t>Earned Income</t>
        </is>
      </c>
      <c r="B9" s="3" t="inlineStr"/>
      <c r="C9" s="4" t="n">
        <v>0</v>
      </c>
    </row>
    <row r="10" ht="45" customHeight="1">
      <c r="A10" s="3" t="inlineStr">
        <is>
          <t>Contributed Income</t>
        </is>
      </c>
      <c r="B10" s="3" t="inlineStr">
        <is>
          <t>Projected sponsorships and donations; based on $10,000 raised in 2025 and $9,600 projected for 2026</t>
        </is>
      </c>
      <c r="C10" s="4" t="n">
        <v>7000</v>
      </c>
    </row>
    <row r="11" ht="28" customHeight="1">
      <c r="A11" s="3" t="inlineStr">
        <is>
          <t>State Arts Agency Income</t>
        </is>
      </c>
      <c r="B11" s="3" t="inlineStr"/>
      <c r="C11" s="4" t="n">
        <v>0</v>
      </c>
    </row>
    <row r="12" ht="28" customHeight="1">
      <c r="A12" s="3" t="inlineStr">
        <is>
          <t>Local Government Income</t>
        </is>
      </c>
      <c r="B12" s="3" t="inlineStr"/>
      <c r="C12" s="4" t="n">
        <v>0</v>
      </c>
    </row>
    <row r="13" ht="28" customHeight="1">
      <c r="A13" s="3" t="inlineStr">
        <is>
          <t>Other Income</t>
        </is>
      </c>
      <c r="B13" s="3" t="inlineStr">
        <is>
          <t>LexArts CAD grant request</t>
        </is>
      </c>
      <c r="C13" s="4" t="n">
        <v>5000</v>
      </c>
    </row>
    <row r="14" ht="28" customHeight="1">
      <c r="A14" s="2" t="inlineStr">
        <is>
          <t>Total Project Cash Income</t>
        </is>
      </c>
      <c r="B14" s="2" t="inlineStr"/>
      <c r="C14" s="5">
        <f>SUM(C9:C13)</f>
        <v/>
      </c>
    </row>
    <row r="15" ht="28" customHeight="1">
      <c r="A15" s="6" t="inlineStr"/>
      <c r="B15" s="6" t="inlineStr"/>
      <c r="C15" s="7" t="inlineStr"/>
    </row>
    <row r="16" ht="28" customHeight="1">
      <c r="A16" s="2" t="inlineStr">
        <is>
          <t>SOURCES OF PROJECT CASH EXPENSES</t>
        </is>
      </c>
      <c r="B16" s="2" t="inlineStr">
        <is>
          <t>Description / Basis</t>
        </is>
      </c>
      <c r="C16" s="5" t="inlineStr">
        <is>
          <t>Amount</t>
        </is>
      </c>
    </row>
    <row r="17" ht="45" customHeight="1">
      <c r="A17" s="3" t="inlineStr">
        <is>
          <t>Artistic Fees</t>
        </is>
      </c>
      <c r="B17" s="3" t="inlineStr">
        <is>
          <t>Artist stipends ($2,000), youth performance fees ($1,200), and collaborative community art commission ($1,000)</t>
        </is>
      </c>
      <c r="C17" s="4" t="n">
        <v>4200</v>
      </c>
    </row>
    <row r="18" ht="28" customHeight="1">
      <c r="A18" s="3" t="inlineStr">
        <is>
          <t>Production Costs (Personnel, Equipment)</t>
        </is>
      </c>
      <c r="B18" s="3" t="inlineStr">
        <is>
          <t>Event equipment and production needs</t>
        </is>
      </c>
      <c r="C18" s="4" t="n">
        <v>1500</v>
      </c>
    </row>
    <row r="19" ht="28" customHeight="1">
      <c r="A19" s="3" t="inlineStr">
        <is>
          <t>Space Rental</t>
        </is>
      </c>
      <c r="B19" s="3" t="inlineStr">
        <is>
          <t>Projected event space and rental costs</t>
        </is>
      </c>
      <c r="C19" s="4" t="n">
        <v>1500</v>
      </c>
    </row>
    <row r="20" ht="45" customHeight="1">
      <c r="A20" s="3" t="inlineStr">
        <is>
          <t>Marketing (Publicity, etc.)</t>
        </is>
      </c>
      <c r="B20" s="3" t="inlineStr">
        <is>
          <t>Social media advertising, printing, signs, flyers, and promotional materials</t>
        </is>
      </c>
      <c r="C20" s="4" t="n">
        <v>1500</v>
      </c>
    </row>
    <row r="21" ht="45" customHeight="1">
      <c r="A21" s="3" t="inlineStr">
        <is>
          <t>Other Expenses</t>
        </is>
      </c>
      <c r="B21" s="3" t="inlineStr">
        <is>
          <t>Nonprofit partner stipends/art supplies and miscellaneous event materials, giveaways, and tablecloths</t>
        </is>
      </c>
      <c r="C21" s="4" t="n">
        <v>3300</v>
      </c>
    </row>
    <row r="22" ht="28" customHeight="1">
      <c r="A22" s="2" t="inlineStr">
        <is>
          <t>Total Project Cash Expense</t>
        </is>
      </c>
      <c r="B22" s="2" t="inlineStr"/>
      <c r="C22" s="5">
        <f>SUM(C17:C21)</f>
        <v/>
      </c>
    </row>
    <row r="23" ht="28" customHeight="1">
      <c r="A23" s="6" t="inlineStr"/>
      <c r="B23" s="6" t="inlineStr"/>
      <c r="C23" s="7" t="inlineStr"/>
    </row>
    <row r="24" ht="28" customHeight="1">
      <c r="A24" s="2" t="inlineStr">
        <is>
          <t>TOTAL PROJECT VALUE</t>
        </is>
      </c>
      <c r="B24" s="2" t="inlineStr">
        <is>
          <t>Cash expenses plus in-kind support</t>
        </is>
      </c>
      <c r="C24" s="5">
        <f>C6+C22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42" customWidth="1" min="3" max="3"/>
  </cols>
  <sheetData>
    <row r="1" ht="28" customHeight="1">
      <c r="A1" s="8" t="inlineStr">
        <is>
          <t>The Art of Healing – Fundraising History &amp; Projection</t>
        </is>
      </c>
    </row>
    <row r="2">
      <c r="A2" s="3" t="inlineStr">
        <is>
          <t>2025</t>
        </is>
      </c>
      <c r="B2" s="4" t="n">
        <v>10000</v>
      </c>
      <c r="C2" s="3" t="inlineStr">
        <is>
          <t>Raised</t>
        </is>
      </c>
    </row>
    <row r="3">
      <c r="A3" s="3" t="inlineStr">
        <is>
          <t>2026</t>
        </is>
      </c>
      <c r="B3" s="4" t="n">
        <v>9600</v>
      </c>
      <c r="C3" s="3" t="inlineStr">
        <is>
          <t>Projected</t>
        </is>
      </c>
    </row>
    <row r="4">
      <c r="A4" s="3" t="inlineStr">
        <is>
          <t>2027 Contributed Income</t>
        </is>
      </c>
      <c r="B4" s="4" t="n">
        <v>7000</v>
      </c>
      <c r="C4" s="3" t="inlineStr">
        <is>
          <t>Projected sponsorships and donations</t>
        </is>
      </c>
    </row>
    <row r="5">
      <c r="A5" s="3" t="inlineStr">
        <is>
          <t>2027 LexArts CAD Request</t>
        </is>
      </c>
      <c r="B5" s="4" t="n">
        <v>5000</v>
      </c>
      <c r="C5" s="3" t="inlineStr">
        <is>
          <t>Requested</t>
        </is>
      </c>
    </row>
    <row r="6">
      <c r="A6" s="3" t="inlineStr">
        <is>
          <t>2027 Total Cash Income</t>
        </is>
      </c>
      <c r="B6" s="4">
        <f>B4+B5</f>
        <v/>
      </c>
      <c r="C6" s="3" t="inlineStr">
        <is>
          <t>Projected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48" customWidth="1" min="1" max="1"/>
    <col width="90" customWidth="1" min="2" max="2"/>
    <col width="20" customWidth="1" min="3" max="3"/>
  </cols>
  <sheetData>
    <row r="1" ht="30" customHeight="1">
      <c r="A1" s="9" t="inlineStr">
        <is>
          <t>LexArts CAD Grant Request – Use of Funds</t>
        </is>
      </c>
    </row>
    <row r="2" ht="30" customHeight="1">
      <c r="A2" t="inlineStr"/>
      <c r="B2" t="inlineStr"/>
      <c r="C2" t="inlineStr"/>
    </row>
    <row r="3" ht="30" customHeight="1">
      <c r="A3" s="2" t="inlineStr">
        <is>
          <t>GRANT-FUNDED EXPENSE</t>
        </is>
      </c>
      <c r="B3" s="2" t="inlineStr">
        <is>
          <t>Purpose</t>
        </is>
      </c>
      <c r="C3" s="2" t="inlineStr">
        <is>
          <t>LexArts Funds</t>
        </is>
      </c>
    </row>
    <row r="4" ht="30" customHeight="1">
      <c r="A4" s="3" t="inlineStr">
        <is>
          <t>Local Artist Stipends</t>
        </is>
      </c>
      <c r="B4" s="3" t="inlineStr">
        <is>
          <t>Paid artist-led participatory arts experiences</t>
        </is>
      </c>
      <c r="C4" s="4" t="n">
        <v>2000</v>
      </c>
    </row>
    <row r="5" ht="45" customHeight="1">
      <c r="A5" s="3" t="inlineStr">
        <is>
          <t>Youth Performance Fees</t>
        </is>
      </c>
      <c r="B5" s="3" t="inlineStr">
        <is>
          <t>Paid opportunities for youth performance groups</t>
        </is>
      </c>
      <c r="C5" s="4" t="n">
        <v>1200</v>
      </c>
    </row>
    <row r="6" ht="45" customHeight="1">
      <c r="A6" s="3" t="inlineStr">
        <is>
          <t>Collaborative Community Art Commission</t>
        </is>
      </c>
      <c r="B6" s="3" t="inlineStr">
        <is>
          <t>Open-call artist commission for an original participatory community artwork</t>
        </is>
      </c>
      <c r="C6" s="4" t="n">
        <v>1000</v>
      </c>
    </row>
    <row r="7" ht="45" customHeight="1">
      <c r="A7" s="3" t="inlineStr">
        <is>
          <t>Participatory Art Materials/Partner Support</t>
        </is>
      </c>
      <c r="B7" s="3" t="inlineStr">
        <is>
          <t>Support for hands-on arts experiences and materials</t>
        </is>
      </c>
      <c r="C7" s="4" t="n">
        <v>800</v>
      </c>
    </row>
    <row r="8" ht="30" customHeight="1">
      <c r="A8" s="2" t="inlineStr">
        <is>
          <t>Total LexArts CAD Request</t>
        </is>
      </c>
      <c r="B8" s="2" t="inlineStr"/>
      <c r="C8" s="5">
        <f>SUM(C4:C7)</f>
        <v/>
      </c>
    </row>
    <row r="9" ht="30" customHeight="1">
      <c r="A9" s="6" t="inlineStr"/>
      <c r="B9" s="6" t="inlineStr"/>
      <c r="C9" s="7" t="inlineStr"/>
    </row>
    <row r="10" ht="30" customHeight="1">
      <c r="A10" s="2" t="inlineStr">
        <is>
          <t>PROJECT BUDGET SUMMARY</t>
        </is>
      </c>
      <c r="B10" s="2" t="inlineStr">
        <is>
          <t>Funding Source</t>
        </is>
      </c>
      <c r="C10" s="5" t="inlineStr">
        <is>
          <t>Amount</t>
        </is>
      </c>
    </row>
    <row r="11" ht="30" customHeight="1">
      <c r="A11" s="3" t="inlineStr">
        <is>
          <t>Total Project Cash Expenses</t>
        </is>
      </c>
      <c r="B11" s="3" t="inlineStr">
        <is>
          <t>2027 projected cash budget</t>
        </is>
      </c>
      <c r="C11" s="4" t="n">
        <v>12000</v>
      </c>
    </row>
    <row r="12" ht="30" customHeight="1">
      <c r="A12" s="3" t="inlineStr">
        <is>
          <t>LexArts CAD Request</t>
        </is>
      </c>
      <c r="B12" s="3" t="inlineStr">
        <is>
          <t>Requested grant support</t>
        </is>
      </c>
      <c r="C12" s="4" t="n">
        <v>5000</v>
      </c>
    </row>
    <row r="13" ht="30" customHeight="1">
      <c r="A13" s="3" t="inlineStr">
        <is>
          <t>Other Project Funding</t>
        </is>
      </c>
      <c r="B13" s="3" t="inlineStr">
        <is>
          <t>Projected sponsorships and community donations</t>
        </is>
      </c>
      <c r="C13" s="4" t="n">
        <v>7000</v>
      </c>
    </row>
    <row r="14" ht="30" customHeight="1">
      <c r="A14" s="2" t="inlineStr">
        <is>
          <t>Total Project Cash Funding</t>
        </is>
      </c>
      <c r="B14" s="2" t="inlineStr"/>
      <c r="C14" s="5">
        <f>SUM(C12:C13)</f>
        <v/>
      </c>
    </row>
    <row r="15" ht="30" customHeight="1">
      <c r="A15" s="6" t="inlineStr"/>
      <c r="B15" s="6" t="inlineStr"/>
      <c r="C15" s="6" t="inlineStr"/>
    </row>
    <row r="16" ht="30" customHeight="1">
      <c r="A16" s="2" t="inlineStr">
        <is>
          <t>Grant Share of Cash Budget</t>
        </is>
      </c>
      <c r="B16" s="2" t="inlineStr">
        <is>
          <t>LexArts request as a percentage of total cash expenses</t>
        </is>
      </c>
      <c r="C16" s="10">
        <f>C12/C11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2026-07-08T11:00:15Z</dcterms:created>
  <dcterms:modified xmlns:dcterms="http://purl.org/dc/terms/" xmlns:xsi="http://www.w3.org/2001/XMLSchema-instance" xsi:type="dcterms:W3CDTF">2026-07-08T16:13:35Z</dcterms:modified>
</cp:coreProperties>
</file>