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<sst xmlns="http://schemas.openxmlformats.org/spreadsheetml/2006/main" count="135" uniqueCount="125">
  <si>
    <t>INCOME</t>
  </si>
  <si>
    <t>Proposed</t>
  </si>
  <si>
    <t>Actual</t>
  </si>
  <si>
    <t>Registration Onsite/Merch - Tuesday</t>
  </si>
  <si>
    <t>Registration Onsite/Merch - Wednesday</t>
  </si>
  <si>
    <t>Registration Onsite/Merch - Thursday</t>
  </si>
  <si>
    <t xml:space="preserve">Registraion Onsite/Merch - Friday </t>
  </si>
  <si>
    <t>Registration Onsite/Merch - Saturday</t>
  </si>
  <si>
    <t>Registration Fees - PheedLoop</t>
  </si>
  <si>
    <t>Exhibitor Fees</t>
  </si>
  <si>
    <t>Sponsors</t>
  </si>
  <si>
    <t>Puente de Marevillas Foundation Grant - Artists</t>
  </si>
  <si>
    <t>Puente de Marevillas Foundation Grant - Preludes</t>
  </si>
  <si>
    <t>Puente de Marevillas Foundation - Youth Competition</t>
  </si>
  <si>
    <t>Ticket Sales - DOJO</t>
  </si>
  <si>
    <t>Ticket Sales - The Lexington Lab Band</t>
  </si>
  <si>
    <t>Program Ads</t>
  </si>
  <si>
    <t>Conference Donations</t>
  </si>
  <si>
    <t>LEXArts Grant?</t>
  </si>
  <si>
    <t>Aaron Copland Grant?</t>
  </si>
  <si>
    <t>University of Kentucky Grant?</t>
  </si>
  <si>
    <t>EXPENSES</t>
  </si>
  <si>
    <t>ITG General</t>
  </si>
  <si>
    <t>Paypal, Stripe, etc. fees</t>
  </si>
  <si>
    <t>PheedLoop Software</t>
  </si>
  <si>
    <t>Hyatt Regency</t>
  </si>
  <si>
    <t>Hyatt Food and Beverage Minimum</t>
  </si>
  <si>
    <t>Holmes Hall - Volunteer Housing</t>
  </si>
  <si>
    <t>Holmes Hall - Monarch Brass Housing</t>
  </si>
  <si>
    <t>Gatton Student Center Rental</t>
  </si>
  <si>
    <t>Singletary Center Rental</t>
  </si>
  <si>
    <t>Shipping to Lexington</t>
  </si>
  <si>
    <t>Piano Tuning</t>
  </si>
  <si>
    <t>Artist/Exhibit Hospitality</t>
  </si>
  <si>
    <t>Volunteer Meals</t>
  </si>
  <si>
    <t>Booklet Printing</t>
  </si>
  <si>
    <t>Individual Concert Programs</t>
  </si>
  <si>
    <t>Name Badges (1500)</t>
  </si>
  <si>
    <t>Lanyards (1300)</t>
  </si>
  <si>
    <t>Tote Bags (1100)</t>
  </si>
  <si>
    <t>Attendee T-Shirts</t>
  </si>
  <si>
    <t>Volunteer T-Shirts</t>
  </si>
  <si>
    <t>Coasters (100)</t>
  </si>
  <si>
    <t>Retractable Banners</t>
  </si>
  <si>
    <t>Foam Core Designs</t>
  </si>
  <si>
    <t>VIP Reception Friday night</t>
  </si>
  <si>
    <t>VIP Venue Rental</t>
  </si>
  <si>
    <t>Shipping to Delaware</t>
  </si>
  <si>
    <t>Pipe and Drape for SIngletary Rehearsal Hall</t>
  </si>
  <si>
    <t>Board Swag Baskets</t>
  </si>
  <si>
    <t>Artist/Staff Fees</t>
  </si>
  <si>
    <t>Sponsor</t>
  </si>
  <si>
    <t>? Piano Stipend</t>
  </si>
  <si>
    <t>Kristy Mezines Piano Stipend</t>
  </si>
  <si>
    <t>Baroque Strings</t>
  </si>
  <si>
    <t>Jessica Beebe - baroque soprano</t>
  </si>
  <si>
    <t>DOJO</t>
  </si>
  <si>
    <t>Pickett</t>
  </si>
  <si>
    <t>Ingrid Jensen</t>
  </si>
  <si>
    <t>Central Kentucky Youth Orchestra</t>
  </si>
  <si>
    <t>Joe Smith - Photography</t>
  </si>
  <si>
    <t xml:space="preserve">2nd Photographer </t>
  </si>
  <si>
    <t xml:space="preserve"> </t>
  </si>
  <si>
    <t>3rd Photographer</t>
  </si>
  <si>
    <t>Photography Editor</t>
  </si>
  <si>
    <t>Raleigh Dailey- Jazz Piano</t>
  </si>
  <si>
    <t>Danny Cecil - Jazz Bass</t>
  </si>
  <si>
    <t>Paul Dethredge - Jazz Drums</t>
  </si>
  <si>
    <t>Lexington Lab Band</t>
  </si>
  <si>
    <t>Triple Cortado</t>
  </si>
  <si>
    <t>Anthony Salabarria - Assistant Conf. Director</t>
  </si>
  <si>
    <t>Anthony Salabarria - bonus</t>
  </si>
  <si>
    <t>Rebecca Wilt - Conference Director</t>
  </si>
  <si>
    <t>Jeremy McBain - Onsite Exhibit Coordinator</t>
  </si>
  <si>
    <t>Brianne Borden - Registration</t>
  </si>
  <si>
    <t>Hannah Leposa - Asst. Registration Coordinator</t>
  </si>
  <si>
    <t>Aaron Jensen - Volunteer Coordinator</t>
  </si>
  <si>
    <t>Christopher Luebke-Brown - Stage Manager</t>
  </si>
  <si>
    <t>Clark Lovell - Asst. Stage Manager</t>
  </si>
  <si>
    <t>Stephen Wadsack - Asst. Volunteer Coordinator</t>
  </si>
  <si>
    <t>Percussion Grad Assistant</t>
  </si>
  <si>
    <t>Artists/Staff Travel</t>
  </si>
  <si>
    <t>Sponsored by?</t>
  </si>
  <si>
    <t>Miscelaneous Travel Expenses</t>
  </si>
  <si>
    <t>Lexington Site Visit Travel (R&amp;A)</t>
  </si>
  <si>
    <t>Hyatt Site Visit</t>
  </si>
  <si>
    <t>Lexington Food-  Site Visit</t>
  </si>
  <si>
    <t>Julian Kaplan - Airfare from Kansas City</t>
  </si>
  <si>
    <t>Yamaha</t>
  </si>
  <si>
    <t>Steven Franklin - Airfare from St. Louis</t>
  </si>
  <si>
    <t>Mark O'Keefe - Airfare from Cork, Ireland</t>
  </si>
  <si>
    <t>Immanuel Richter - Airfare from Zurich, Switzerland</t>
  </si>
  <si>
    <t>Frate Precision</t>
  </si>
  <si>
    <t>Matilda Lloyd - Airfare from London, England</t>
  </si>
  <si>
    <t>Yamaha UK?</t>
  </si>
  <si>
    <t>Kathryn Adduci - Driving from Cookeville, TN</t>
  </si>
  <si>
    <t>BfB?</t>
  </si>
  <si>
    <t>John Daversa - Airfare from Miami</t>
  </si>
  <si>
    <t>Schilke?</t>
  </si>
  <si>
    <t>Charlie Porter - Airfare from NYC</t>
  </si>
  <si>
    <t>Mike Rodriguez - Airfare from NYC</t>
  </si>
  <si>
    <t>Ingrid Jensen - Airfare from NYC</t>
  </si>
  <si>
    <t>Terrell Stafford - Airfare from Philly</t>
  </si>
  <si>
    <t>Shires?</t>
  </si>
  <si>
    <t>Tim Warfield - Airfare from Philly</t>
  </si>
  <si>
    <t>Grace O'Connell - Airfare from NYC</t>
  </si>
  <si>
    <t>Maurice André Competition Winner - arifare from?</t>
  </si>
  <si>
    <t>Caleb Hudson - Airfare from New Hampshire</t>
  </si>
  <si>
    <t>Ahmed Alom - Airfare from New Hampshire</t>
  </si>
  <si>
    <t>Achilles Liamarkopolous - Airfare from New Hampshire</t>
  </si>
  <si>
    <t>Tamás Palfalvi - Airfare from Budapest</t>
  </si>
  <si>
    <t>Adams</t>
  </si>
  <si>
    <t>Jessica Beebe - Airfare from Philadelphia</t>
  </si>
  <si>
    <t>C Street Brass Quintet - Rental Van from Pittsburgh</t>
  </si>
  <si>
    <t>Ben Stümpke - Youth Soloist - Austria</t>
  </si>
  <si>
    <t>Christian Garner - Youth Soloist? - Minneaplois</t>
  </si>
  <si>
    <t>Joe Smith - Plane Ticket from Denver</t>
  </si>
  <si>
    <t>Hannah Leposa - Plane Ticket from Philadlephia</t>
  </si>
  <si>
    <t>Brianne Borden - Plane Ticket from Philadelphia</t>
  </si>
  <si>
    <t>Rebecca Wilt - Plane Ticket from Philadelphia</t>
  </si>
  <si>
    <t>Anthony Salabarria - Plane Ticket from Tampa</t>
  </si>
  <si>
    <t>Aaron Jensen - Plane Ticket from Atlanta</t>
  </si>
  <si>
    <t>Rebecca Wilt - Rental Car</t>
  </si>
  <si>
    <t>Expenses</t>
  </si>
  <si>
    <t>Fees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</si>
</sst>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"/>
    <numFmt numFmtId="165" formatCode="&quot;$&quot;#,##0.00"/>
  </numFmts>
  <fonts count="4">
    <font>
      <sz val="10.0"/>
      <color rgb="FF000000"/>
      <name val="Arial"/>
      <scheme val="minor"/>
    </font>
    <font>
      <sz val="12.0"/>
      <color theme="1"/>
      <name val="Calibri"/>
    </font>
    <font>
      <b/>
      <sz val="12.0"/>
      <color theme="1"/>
      <name val="Calibri"/>
    </font>
    <font>
      <sz val="12.0"/>
      <color rgb="FFFF0000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00FFFF"/>
        <bgColor rgb="FF00FFFF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00FF00"/>
        <bgColor rgb="FF00FF00"/>
      </patternFill>
    </fill>
  </fills>
  <borders count="1">
    <border/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vertical="bottom"/>
    </xf>
    <xf borderId="0" fillId="0" fontId="2" numFmtId="0" xfId="0" applyAlignment="1" applyFont="1">
      <alignment horizontal="center" vertical="bottom"/>
    </xf>
    <xf borderId="0" fillId="0" fontId="1" numFmtId="0" xfId="0" applyAlignment="1" applyFont="1">
      <alignment readingOrder="0" vertical="bottom"/>
    </xf>
    <xf borderId="0" fillId="0" fontId="1" numFmtId="3" xfId="0" applyAlignment="1" applyFont="1" applyNumberFormat="1">
      <alignment horizontal="right" readingOrder="0" vertical="bottom"/>
    </xf>
    <xf borderId="0" fillId="0" fontId="1" numFmtId="164" xfId="0" applyAlignment="1" applyFont="1" applyNumberFormat="1">
      <alignment horizontal="right" readingOrder="0" vertical="bottom"/>
    </xf>
    <xf borderId="0" fillId="0" fontId="1" numFmtId="0" xfId="0" applyAlignment="1" applyFont="1">
      <alignment vertical="bottom"/>
    </xf>
    <xf borderId="0" fillId="0" fontId="1" numFmtId="3" xfId="0" applyAlignment="1" applyFont="1" applyNumberFormat="1">
      <alignment horizontal="right" vertical="bottom"/>
    </xf>
    <xf borderId="0" fillId="2" fontId="2" numFmtId="3" xfId="0" applyAlignment="1" applyFill="1" applyFont="1" applyNumberFormat="1">
      <alignment horizontal="right" vertical="bottom"/>
    </xf>
    <xf borderId="0" fillId="3" fontId="2" numFmtId="3" xfId="0" applyAlignment="1" applyFill="1" applyFont="1" applyNumberFormat="1">
      <alignment horizontal="right" vertical="bottom"/>
    </xf>
    <xf borderId="0" fillId="0" fontId="2" numFmtId="0" xfId="0" applyAlignment="1" applyFont="1">
      <alignment horizontal="center" readingOrder="0" vertical="bottom"/>
    </xf>
    <xf borderId="0" fillId="0" fontId="3" numFmtId="164" xfId="0" applyAlignment="1" applyFont="1" applyNumberFormat="1">
      <alignment horizontal="right" readingOrder="0" vertical="bottom"/>
    </xf>
    <xf borderId="0" fillId="0" fontId="1" numFmtId="3" xfId="0" applyAlignment="1" applyFont="1" applyNumberFormat="1">
      <alignment readingOrder="0" vertical="bottom"/>
    </xf>
    <xf borderId="0" fillId="4" fontId="1" numFmtId="3" xfId="0" applyAlignment="1" applyFill="1" applyFont="1" applyNumberFormat="1">
      <alignment horizontal="right" vertical="bottom"/>
    </xf>
    <xf borderId="0" fillId="4" fontId="1" numFmtId="164" xfId="0" applyAlignment="1" applyFont="1" applyNumberFormat="1">
      <alignment readingOrder="0"/>
    </xf>
    <xf borderId="0" fillId="4" fontId="1" numFmtId="0" xfId="0" applyAlignment="1" applyFont="1">
      <alignment vertical="bottom"/>
    </xf>
    <xf borderId="0" fillId="4" fontId="1" numFmtId="164" xfId="0" applyAlignment="1" applyFont="1" applyNumberFormat="1">
      <alignment horizontal="right" readingOrder="0" vertical="bottom"/>
    </xf>
    <xf borderId="0" fillId="4" fontId="1" numFmtId="0" xfId="0" applyAlignment="1" applyFont="1">
      <alignment readingOrder="0" vertical="bottom"/>
    </xf>
    <xf borderId="0" fillId="4" fontId="1" numFmtId="164" xfId="0" applyAlignment="1" applyFont="1" applyNumberFormat="1">
      <alignment readingOrder="0" vertical="bottom"/>
    </xf>
    <xf borderId="0" fillId="4" fontId="2" numFmtId="0" xfId="0" applyAlignment="1" applyFont="1">
      <alignment vertical="bottom"/>
    </xf>
    <xf borderId="0" fillId="0" fontId="1" numFmtId="164" xfId="0" applyAlignment="1" applyFont="1" applyNumberFormat="1">
      <alignment readingOrder="0" vertical="bottom"/>
    </xf>
    <xf borderId="0" fillId="0" fontId="1" numFmtId="0" xfId="0" applyAlignment="1" applyFont="1">
      <alignment horizontal="right" readingOrder="0" vertical="bottom"/>
    </xf>
    <xf borderId="0" fillId="0" fontId="1" numFmtId="165" xfId="0" applyAlignment="1" applyFont="1" applyNumberFormat="1">
      <alignment horizontal="right" readingOrder="0" vertical="bottom"/>
    </xf>
    <xf borderId="0" fillId="0" fontId="1" numFmtId="164" xfId="0" applyAlignment="1" applyFont="1" applyNumberFormat="1">
      <alignment horizontal="right" vertical="bottom"/>
    </xf>
    <xf borderId="0" fillId="5" fontId="2" numFmtId="164" xfId="0" applyAlignment="1" applyFill="1" applyFont="1" applyNumberFormat="1">
      <alignment horizontal="right" vertical="bottom"/>
    </xf>
    <xf borderId="0" fillId="4" fontId="2" numFmtId="164" xfId="0" applyAlignment="1" applyFont="1" applyNumberFormat="1">
      <alignment horizontal="right" vertical="bottom"/>
    </xf>
    <xf borderId="0" fillId="0" fontId="1" numFmtId="164" xfId="0" applyAlignment="1" applyFont="1" applyNumberFormat="1">
      <alignment readingOrder="0"/>
    </xf>
    <xf borderId="0" fillId="0" fontId="1" numFmtId="0" xfId="0" applyAlignment="1" applyFont="1">
      <alignment horizontal="center" readingOrder="0" vertical="bottom"/>
    </xf>
    <xf borderId="0" fillId="5" fontId="2" numFmtId="3" xfId="0" applyAlignment="1" applyFont="1" applyNumberFormat="1">
      <alignment horizontal="right" vertical="bottom"/>
    </xf>
    <xf borderId="0" fillId="0" fontId="3" numFmtId="165" xfId="0" applyAlignment="1" applyFont="1" applyNumberFormat="1">
      <alignment readingOrder="0" vertical="bottom"/>
    </xf>
    <xf borderId="0" fillId="4" fontId="3" numFmtId="165" xfId="0" applyAlignment="1" applyFont="1" applyNumberFormat="1">
      <alignment horizontal="right" readingOrder="0" vertical="bottom"/>
    </xf>
    <xf borderId="0" fillId="0" fontId="1" numFmtId="165" xfId="0" applyAlignment="1" applyFont="1" applyNumberFormat="1">
      <alignment readingOrder="0" vertical="bottom"/>
    </xf>
    <xf borderId="0" fillId="4" fontId="1" numFmtId="165" xfId="0" applyAlignment="1" applyFont="1" applyNumberFormat="1">
      <alignment horizontal="right" readingOrder="0" vertical="bottom"/>
    </xf>
    <xf borderId="0" fillId="0" fontId="1" numFmtId="0" xfId="0" applyAlignment="1" applyFont="1">
      <alignment readingOrder="0"/>
    </xf>
    <xf borderId="0" fillId="4" fontId="2" numFmtId="165" xfId="0" applyAlignment="1" applyFont="1" applyNumberFormat="1">
      <alignment horizontal="right" vertical="bottom"/>
    </xf>
    <xf borderId="0" fillId="5" fontId="2" numFmtId="164" xfId="0" applyAlignment="1" applyFont="1" applyNumberFormat="1">
      <alignment horizontal="right" readingOrder="0" vertical="bottom"/>
    </xf>
    <xf borderId="0" fillId="5" fontId="2" numFmtId="164" xfId="0" applyAlignment="1" applyFont="1" applyNumberFormat="1">
      <alignment readingOrder="0" vertical="bottom"/>
    </xf>
    <xf borderId="0" fillId="6" fontId="2" numFmtId="164" xfId="0" applyAlignment="1" applyFill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5.38"/>
    <col customWidth="1" min="7" max="7" width="14.88"/>
  </cols>
  <sheetData>
    <row r="1">
      <c r="A1" s="1"/>
      <c r="B1" s="1"/>
      <c r="C1" s="1"/>
      <c r="D1" s="1"/>
      <c r="E1" s="1"/>
      <c r="F1" s="1"/>
      <c r="G1" s="1"/>
      <c r="H1" s="1"/>
      <c r="I1" s="1"/>
    </row>
    <row r="2">
      <c r="A2" s="2" t="s">
        <v>0</v>
      </c>
      <c r="B2" s="3" t="s">
        <v>1</v>
      </c>
      <c r="C2" s="3" t="s">
        <v>2</v>
      </c>
      <c r="D2" s="1"/>
      <c r="E2" s="1"/>
      <c r="F2" s="1"/>
      <c r="G2" s="1"/>
      <c r="H2" s="1"/>
      <c r="I2" s="1"/>
    </row>
    <row r="3">
      <c r="A3" s="4" t="s">
        <v>3</v>
      </c>
      <c r="B3" s="5">
        <v>10000.0</v>
      </c>
      <c r="C3" s="6"/>
      <c r="D3" s="1"/>
      <c r="E3" s="1"/>
      <c r="F3" s="1"/>
      <c r="G3" s="1"/>
      <c r="H3" s="1"/>
      <c r="I3" s="1"/>
    </row>
    <row r="4">
      <c r="A4" s="4" t="s">
        <v>4</v>
      </c>
      <c r="B4" s="5">
        <v>5000.0</v>
      </c>
      <c r="C4" s="6"/>
      <c r="D4" s="1"/>
      <c r="E4" s="1"/>
      <c r="F4" s="1"/>
      <c r="G4" s="1"/>
      <c r="H4" s="1"/>
      <c r="I4" s="1"/>
    </row>
    <row r="5">
      <c r="A5" s="4" t="s">
        <v>5</v>
      </c>
      <c r="B5" s="5">
        <v>5000.0</v>
      </c>
      <c r="C5" s="6"/>
      <c r="D5" s="1"/>
      <c r="E5" s="1"/>
      <c r="F5" s="1"/>
      <c r="G5" s="1"/>
      <c r="H5" s="1"/>
      <c r="I5" s="1"/>
    </row>
    <row r="6">
      <c r="A6" s="4" t="s">
        <v>6</v>
      </c>
      <c r="B6" s="5">
        <v>2000.0</v>
      </c>
      <c r="C6" s="6"/>
      <c r="D6" s="1"/>
      <c r="E6" s="1"/>
      <c r="F6" s="1"/>
      <c r="G6" s="1"/>
      <c r="H6" s="1"/>
      <c r="I6" s="1"/>
    </row>
    <row r="7">
      <c r="A7" s="4" t="s">
        <v>7</v>
      </c>
      <c r="B7" s="5">
        <v>2000.0</v>
      </c>
      <c r="C7" s="6"/>
      <c r="D7" s="1"/>
      <c r="E7" s="1"/>
      <c r="F7" s="1"/>
      <c r="G7" s="1"/>
      <c r="H7" s="1"/>
      <c r="I7" s="1"/>
    </row>
    <row r="8">
      <c r="A8" s="4" t="s">
        <v>8</v>
      </c>
      <c r="B8" s="5">
        <v>140000.0</v>
      </c>
      <c r="C8" s="6"/>
      <c r="D8" s="1"/>
      <c r="E8" s="1"/>
      <c r="F8" s="1"/>
      <c r="G8" s="1"/>
      <c r="H8" s="1"/>
      <c r="I8" s="1"/>
    </row>
    <row r="9">
      <c r="A9" s="7" t="s">
        <v>9</v>
      </c>
      <c r="B9" s="8">
        <v>50000.0</v>
      </c>
      <c r="C9" s="5"/>
      <c r="D9" s="1"/>
      <c r="E9" s="1"/>
      <c r="F9" s="1"/>
      <c r="G9" s="1"/>
      <c r="H9" s="1"/>
      <c r="I9" s="1"/>
    </row>
    <row r="10">
      <c r="A10" s="7" t="s">
        <v>10</v>
      </c>
      <c r="B10" s="8">
        <v>25000.0</v>
      </c>
      <c r="C10" s="5"/>
      <c r="D10" s="1"/>
      <c r="E10" s="1"/>
      <c r="F10" s="1"/>
      <c r="G10" s="1"/>
      <c r="H10" s="1"/>
      <c r="I10" s="1"/>
    </row>
    <row r="11">
      <c r="A11" s="4" t="s">
        <v>11</v>
      </c>
      <c r="B11" s="8">
        <v>18000.0</v>
      </c>
      <c r="C11" s="5"/>
      <c r="D11" s="1"/>
      <c r="E11" s="1"/>
      <c r="F11" s="1"/>
      <c r="G11" s="1"/>
      <c r="H11" s="1"/>
      <c r="I11" s="1"/>
    </row>
    <row r="12">
      <c r="A12" s="4" t="s">
        <v>12</v>
      </c>
      <c r="B12" s="8">
        <v>18000.0</v>
      </c>
      <c r="C12" s="5"/>
      <c r="D12" s="1"/>
      <c r="E12" s="1"/>
      <c r="F12" s="1"/>
      <c r="G12" s="1"/>
      <c r="H12" s="1"/>
      <c r="I12" s="1"/>
    </row>
    <row r="13">
      <c r="A13" s="4" t="s">
        <v>13</v>
      </c>
      <c r="B13" s="5">
        <v>2000.0</v>
      </c>
      <c r="C13" s="5"/>
      <c r="D13" s="1"/>
      <c r="E13" s="1"/>
      <c r="F13" s="1"/>
      <c r="G13" s="1"/>
      <c r="H13" s="1"/>
      <c r="I13" s="1"/>
    </row>
    <row r="14">
      <c r="A14" s="4" t="s">
        <v>14</v>
      </c>
      <c r="B14" s="5">
        <v>6000.0</v>
      </c>
      <c r="C14" s="5"/>
      <c r="D14" s="1"/>
      <c r="E14" s="1"/>
      <c r="F14" s="1"/>
      <c r="G14" s="1"/>
      <c r="H14" s="1"/>
      <c r="I14" s="1"/>
    </row>
    <row r="15">
      <c r="A15" s="4" t="s">
        <v>15</v>
      </c>
      <c r="B15" s="5">
        <v>15000.0</v>
      </c>
      <c r="C15" s="5"/>
      <c r="D15" s="1"/>
      <c r="E15" s="1"/>
      <c r="F15" s="1"/>
      <c r="G15" s="1"/>
      <c r="H15" s="1"/>
      <c r="I15" s="1"/>
    </row>
    <row r="16">
      <c r="A16" s="7" t="s">
        <v>16</v>
      </c>
      <c r="B16" s="5">
        <v>8000.0</v>
      </c>
      <c r="C16" s="5"/>
      <c r="D16" s="1"/>
      <c r="E16" s="1"/>
      <c r="F16" s="1"/>
      <c r="G16" s="1"/>
      <c r="H16" s="1"/>
      <c r="I16" s="1"/>
    </row>
    <row r="17">
      <c r="A17" s="4" t="s">
        <v>17</v>
      </c>
      <c r="B17" s="5">
        <v>0.0</v>
      </c>
      <c r="C17" s="6"/>
      <c r="D17" s="1"/>
      <c r="E17" s="1"/>
      <c r="F17" s="1"/>
      <c r="G17" s="1"/>
      <c r="H17" s="1"/>
      <c r="I17" s="1"/>
    </row>
    <row r="18">
      <c r="A18" s="4" t="s">
        <v>18</v>
      </c>
      <c r="B18" s="5">
        <v>5000.0</v>
      </c>
      <c r="C18" s="6"/>
      <c r="D18" s="1"/>
      <c r="E18" s="1"/>
      <c r="F18" s="1"/>
      <c r="G18" s="1"/>
      <c r="H18" s="1"/>
      <c r="I18" s="1"/>
    </row>
    <row r="19">
      <c r="A19" s="4" t="s">
        <v>19</v>
      </c>
      <c r="B19" s="5">
        <v>15000.0</v>
      </c>
      <c r="C19" s="6"/>
      <c r="D19" s="1"/>
      <c r="E19" s="1"/>
      <c r="F19" s="1"/>
      <c r="G19" s="1"/>
      <c r="H19" s="1"/>
      <c r="I19" s="1"/>
    </row>
    <row r="20">
      <c r="A20" s="4" t="s">
        <v>20</v>
      </c>
      <c r="B20" s="5">
        <v>3000.0</v>
      </c>
      <c r="C20" s="6"/>
      <c r="D20" s="1"/>
      <c r="E20" s="1"/>
      <c r="F20" s="1"/>
      <c r="G20" s="1"/>
      <c r="H20" s="1"/>
      <c r="I20" s="1"/>
    </row>
    <row r="21">
      <c r="A21" s="7"/>
      <c r="B21" s="9">
        <f>SUM(B3:B20)</f>
        <v>329000</v>
      </c>
      <c r="C21" s="10"/>
      <c r="D21" s="1"/>
      <c r="E21" s="1"/>
      <c r="F21" s="1"/>
      <c r="G21" s="1"/>
      <c r="H21" s="1"/>
      <c r="I21" s="1"/>
    </row>
    <row r="22">
      <c r="A22" s="1"/>
      <c r="B22" s="1"/>
      <c r="C22" s="1"/>
      <c r="D22" s="1"/>
      <c r="E22" s="1"/>
      <c r="F22" s="1"/>
      <c r="G22" s="1"/>
      <c r="H22" s="1"/>
      <c r="I22" s="1"/>
    </row>
    <row r="23">
      <c r="A23" s="1"/>
      <c r="B23" s="1"/>
      <c r="C23" s="1"/>
      <c r="D23" s="1"/>
      <c r="E23" s="1"/>
      <c r="F23" s="1"/>
      <c r="G23" s="1"/>
      <c r="H23" s="1"/>
      <c r="I23" s="1"/>
    </row>
    <row r="24">
      <c r="A24" s="1"/>
      <c r="B24" s="1"/>
      <c r="C24" s="1"/>
      <c r="D24" s="1"/>
      <c r="E24" s="1"/>
      <c r="F24" s="1"/>
      <c r="G24" s="1"/>
      <c r="H24" s="1"/>
      <c r="I24" s="1"/>
    </row>
    <row r="25">
      <c r="A25" s="2" t="s">
        <v>21</v>
      </c>
      <c r="B25" s="7"/>
      <c r="C25" s="7"/>
      <c r="D25" s="3" t="s">
        <v>1</v>
      </c>
      <c r="E25" s="3" t="s">
        <v>2</v>
      </c>
      <c r="F25" s="3" t="s">
        <v>22</v>
      </c>
      <c r="G25" s="11" t="s">
        <v>2</v>
      </c>
      <c r="H25" s="7"/>
      <c r="I25" s="7"/>
    </row>
    <row r="26">
      <c r="A26" s="4" t="s">
        <v>23</v>
      </c>
      <c r="B26" s="7"/>
      <c r="C26" s="7"/>
      <c r="D26" s="6">
        <v>12000.0</v>
      </c>
      <c r="E26" s="12"/>
      <c r="F26" s="5"/>
      <c r="G26" s="7"/>
      <c r="H26" s="7"/>
      <c r="I26" s="7"/>
    </row>
    <row r="27">
      <c r="A27" s="4" t="s">
        <v>24</v>
      </c>
      <c r="B27" s="7"/>
      <c r="C27" s="7"/>
      <c r="D27" s="6">
        <v>3500.0</v>
      </c>
      <c r="E27" s="12"/>
      <c r="F27" s="5"/>
      <c r="G27" s="7"/>
      <c r="H27" s="7"/>
      <c r="I27" s="7"/>
    </row>
    <row r="28">
      <c r="A28" s="4" t="s">
        <v>25</v>
      </c>
      <c r="B28" s="7"/>
      <c r="C28" s="7"/>
      <c r="D28" s="6">
        <v>60000.0</v>
      </c>
      <c r="E28" s="12"/>
      <c r="F28" s="5"/>
      <c r="G28" s="7"/>
      <c r="H28" s="7"/>
      <c r="I28" s="7"/>
    </row>
    <row r="29">
      <c r="A29" s="4" t="s">
        <v>26</v>
      </c>
      <c r="B29" s="7"/>
      <c r="C29" s="7"/>
      <c r="D29" s="5">
        <v>3500.0</v>
      </c>
      <c r="E29" s="12"/>
      <c r="F29" s="7"/>
      <c r="G29" s="7"/>
      <c r="H29" s="7"/>
      <c r="I29" s="7"/>
    </row>
    <row r="30">
      <c r="A30" s="4" t="s">
        <v>27</v>
      </c>
      <c r="B30" s="7"/>
      <c r="C30" s="7"/>
      <c r="D30" s="5">
        <v>16450.0</v>
      </c>
      <c r="E30" s="5"/>
      <c r="F30" s="7"/>
      <c r="G30" s="7"/>
      <c r="H30" s="7"/>
      <c r="I30" s="7"/>
    </row>
    <row r="31">
      <c r="A31" s="4" t="s">
        <v>28</v>
      </c>
      <c r="B31" s="7"/>
      <c r="C31" s="7"/>
      <c r="D31" s="5">
        <v>4000.0</v>
      </c>
      <c r="E31" s="5"/>
      <c r="F31" s="7"/>
      <c r="G31" s="7"/>
      <c r="H31" s="7"/>
      <c r="I31" s="7"/>
    </row>
    <row r="32">
      <c r="A32" s="4" t="s">
        <v>29</v>
      </c>
      <c r="B32" s="7"/>
      <c r="C32" s="7"/>
      <c r="D32" s="5">
        <v>10000.0</v>
      </c>
      <c r="E32" s="5">
        <v>9450.0</v>
      </c>
      <c r="F32" s="7"/>
      <c r="G32" s="7"/>
      <c r="H32" s="7"/>
      <c r="I32" s="7"/>
    </row>
    <row r="33">
      <c r="A33" s="4" t="s">
        <v>30</v>
      </c>
      <c r="B33" s="7"/>
      <c r="C33" s="7"/>
      <c r="D33" s="5">
        <v>13350.0</v>
      </c>
      <c r="E33" s="6"/>
      <c r="F33" s="7"/>
      <c r="G33" s="7"/>
      <c r="H33" s="7"/>
      <c r="I33" s="7"/>
    </row>
    <row r="34">
      <c r="A34" s="4" t="s">
        <v>31</v>
      </c>
      <c r="B34" s="7"/>
      <c r="C34" s="7"/>
      <c r="D34" s="5">
        <v>500.0</v>
      </c>
      <c r="E34" s="13"/>
      <c r="F34" s="7"/>
      <c r="G34" s="7"/>
      <c r="H34" s="7"/>
      <c r="I34" s="7"/>
    </row>
    <row r="35">
      <c r="A35" s="7" t="s">
        <v>32</v>
      </c>
      <c r="B35" s="7"/>
      <c r="C35" s="7"/>
      <c r="D35" s="8">
        <v>1500.0</v>
      </c>
      <c r="E35" s="13"/>
      <c r="F35" s="7"/>
      <c r="G35" s="7"/>
      <c r="H35" s="7"/>
      <c r="I35" s="7"/>
    </row>
    <row r="36">
      <c r="A36" s="7" t="s">
        <v>33</v>
      </c>
      <c r="B36" s="7"/>
      <c r="C36" s="7"/>
      <c r="D36" s="8">
        <v>3000.0</v>
      </c>
      <c r="E36" s="6"/>
      <c r="F36" s="7"/>
      <c r="G36" s="7"/>
      <c r="H36" s="7"/>
      <c r="I36" s="7"/>
    </row>
    <row r="37">
      <c r="A37" s="7" t="s">
        <v>34</v>
      </c>
      <c r="B37" s="7"/>
      <c r="C37" s="7"/>
      <c r="D37" s="14">
        <v>14000.0</v>
      </c>
      <c r="E37" s="15"/>
      <c r="F37" s="16"/>
      <c r="G37" s="16"/>
      <c r="H37" s="17"/>
      <c r="I37" s="18"/>
    </row>
    <row r="38">
      <c r="A38" s="4" t="s">
        <v>35</v>
      </c>
      <c r="B38" s="7"/>
      <c r="C38" s="7"/>
      <c r="D38" s="5">
        <v>9500.0</v>
      </c>
      <c r="E38" s="17"/>
      <c r="F38" s="16"/>
      <c r="G38" s="16"/>
      <c r="H38" s="19"/>
      <c r="I38" s="18"/>
    </row>
    <row r="39">
      <c r="A39" s="4" t="s">
        <v>36</v>
      </c>
      <c r="B39" s="7"/>
      <c r="C39" s="7"/>
      <c r="D39" s="5">
        <v>400.0</v>
      </c>
      <c r="E39" s="17"/>
      <c r="F39" s="16"/>
      <c r="G39" s="16"/>
      <c r="H39" s="19"/>
      <c r="I39" s="18"/>
    </row>
    <row r="40">
      <c r="A40" s="4" t="s">
        <v>37</v>
      </c>
      <c r="B40" s="7"/>
      <c r="C40" s="7"/>
      <c r="D40" s="8">
        <v>3000.0</v>
      </c>
      <c r="E40" s="17"/>
      <c r="F40" s="16"/>
      <c r="G40" s="16"/>
      <c r="H40" s="20"/>
      <c r="I40" s="16"/>
    </row>
    <row r="41">
      <c r="A41" s="4" t="s">
        <v>38</v>
      </c>
      <c r="B41" s="7"/>
      <c r="C41" s="7"/>
      <c r="D41" s="8">
        <v>1750.0</v>
      </c>
      <c r="E41" s="6"/>
      <c r="F41" s="7"/>
      <c r="G41" s="7"/>
      <c r="H41" s="7"/>
      <c r="I41" s="7"/>
    </row>
    <row r="42">
      <c r="A42" s="4" t="s">
        <v>39</v>
      </c>
      <c r="B42" s="7"/>
      <c r="C42" s="7"/>
      <c r="D42" s="5">
        <v>1500.0</v>
      </c>
      <c r="E42" s="6"/>
      <c r="F42" s="7"/>
      <c r="G42" s="7"/>
      <c r="H42" s="7"/>
      <c r="I42" s="7"/>
    </row>
    <row r="43">
      <c r="A43" s="7" t="s">
        <v>40</v>
      </c>
      <c r="B43" s="7"/>
      <c r="C43" s="7"/>
      <c r="D43" s="5">
        <v>4000.0</v>
      </c>
      <c r="E43" s="21"/>
      <c r="F43" s="7"/>
      <c r="G43" s="7"/>
      <c r="H43" s="7"/>
      <c r="I43" s="7"/>
    </row>
    <row r="44">
      <c r="A44" s="7" t="s">
        <v>41</v>
      </c>
      <c r="B44" s="7"/>
      <c r="C44" s="7"/>
      <c r="D44" s="8">
        <v>1500.0</v>
      </c>
      <c r="E44" s="21"/>
      <c r="F44" s="7"/>
      <c r="G44" s="7"/>
      <c r="H44" s="7"/>
      <c r="I44" s="7"/>
    </row>
    <row r="45">
      <c r="A45" s="4" t="s">
        <v>42</v>
      </c>
      <c r="B45" s="7"/>
      <c r="C45" s="7"/>
      <c r="D45" s="6">
        <v>300.0</v>
      </c>
      <c r="E45" s="6"/>
      <c r="F45" s="7"/>
      <c r="G45" s="7"/>
      <c r="H45" s="7"/>
      <c r="I45" s="7"/>
    </row>
    <row r="46">
      <c r="A46" s="4" t="s">
        <v>43</v>
      </c>
      <c r="B46" s="7"/>
      <c r="C46" s="7"/>
      <c r="D46" s="5">
        <v>2500.0</v>
      </c>
      <c r="E46" s="6"/>
      <c r="F46" s="7"/>
      <c r="G46" s="7"/>
      <c r="H46" s="7"/>
      <c r="I46" s="7"/>
    </row>
    <row r="47">
      <c r="A47" s="4" t="s">
        <v>44</v>
      </c>
      <c r="B47" s="7"/>
      <c r="C47" s="7"/>
      <c r="D47" s="22">
        <v>400.0</v>
      </c>
      <c r="E47" s="6"/>
      <c r="F47" s="7"/>
      <c r="G47" s="7"/>
      <c r="H47" s="7"/>
      <c r="I47" s="7"/>
    </row>
    <row r="48">
      <c r="A48" s="7" t="s">
        <v>45</v>
      </c>
      <c r="B48" s="7"/>
      <c r="C48" s="7"/>
      <c r="D48" s="6">
        <v>3000.0</v>
      </c>
      <c r="E48" s="6"/>
      <c r="F48" s="7"/>
      <c r="G48" s="7"/>
      <c r="H48" s="7"/>
      <c r="I48" s="7"/>
    </row>
    <row r="49">
      <c r="A49" s="7" t="s">
        <v>46</v>
      </c>
      <c r="B49" s="7"/>
      <c r="C49" s="7"/>
      <c r="D49" s="6">
        <v>500.0</v>
      </c>
      <c r="E49" s="6"/>
      <c r="F49" s="7"/>
      <c r="G49" s="7"/>
      <c r="H49" s="7"/>
      <c r="I49" s="7"/>
    </row>
    <row r="50">
      <c r="A50" s="7" t="s">
        <v>47</v>
      </c>
      <c r="B50" s="7"/>
      <c r="C50" s="7"/>
      <c r="D50" s="6">
        <v>500.0</v>
      </c>
      <c r="E50" s="23"/>
      <c r="F50" s="7"/>
      <c r="G50" s="7"/>
      <c r="H50" s="7"/>
      <c r="I50" s="7"/>
    </row>
    <row r="51">
      <c r="A51" s="4" t="s">
        <v>48</v>
      </c>
      <c r="B51" s="7"/>
      <c r="C51" s="7"/>
      <c r="D51" s="6">
        <v>1000.0</v>
      </c>
      <c r="E51" s="23"/>
      <c r="F51" s="7"/>
      <c r="G51" s="7"/>
      <c r="H51" s="7"/>
      <c r="I51" s="7"/>
    </row>
    <row r="52">
      <c r="A52" s="7" t="s">
        <v>49</v>
      </c>
      <c r="B52" s="7"/>
      <c r="C52" s="7"/>
      <c r="D52" s="24">
        <v>400.0</v>
      </c>
      <c r="E52" s="21"/>
      <c r="F52" s="7"/>
      <c r="G52" s="7"/>
      <c r="H52" s="7"/>
      <c r="I52" s="7"/>
    </row>
    <row r="53">
      <c r="A53" s="7"/>
      <c r="B53" s="7"/>
      <c r="C53" s="7"/>
      <c r="D53" s="25">
        <f>SUM(D28:D52)</f>
        <v>156550</v>
      </c>
      <c r="E53" s="26"/>
      <c r="F53" s="7"/>
      <c r="G53" s="7"/>
      <c r="H53" s="7"/>
      <c r="I53" s="7"/>
    </row>
    <row r="54">
      <c r="A54" s="7"/>
      <c r="B54" s="7"/>
      <c r="C54" s="7"/>
      <c r="D54" s="7"/>
      <c r="E54" s="7"/>
      <c r="F54" s="7"/>
      <c r="G54" s="7"/>
      <c r="H54" s="7"/>
      <c r="I54" s="7"/>
    </row>
    <row r="55">
      <c r="A55" s="7"/>
      <c r="B55" s="7"/>
      <c r="C55" s="7"/>
      <c r="D55" s="7"/>
      <c r="E55" s="7"/>
      <c r="F55" s="7"/>
      <c r="G55" s="7"/>
      <c r="H55" s="7"/>
      <c r="I55" s="7"/>
    </row>
    <row r="56">
      <c r="A56" s="2" t="s">
        <v>50</v>
      </c>
      <c r="B56" s="7"/>
      <c r="C56" s="7"/>
      <c r="D56" s="11" t="s">
        <v>1</v>
      </c>
      <c r="E56" s="11" t="s">
        <v>2</v>
      </c>
      <c r="F56" s="11" t="s">
        <v>22</v>
      </c>
      <c r="G56" s="11" t="s">
        <v>2</v>
      </c>
      <c r="H56" s="11" t="s">
        <v>51</v>
      </c>
      <c r="I56" s="7"/>
    </row>
    <row r="57">
      <c r="A57" s="4" t="s">
        <v>52</v>
      </c>
      <c r="B57" s="7"/>
      <c r="C57" s="7"/>
      <c r="D57" s="6">
        <v>1500.0</v>
      </c>
      <c r="E57" s="5"/>
      <c r="F57" s="7"/>
      <c r="G57" s="7"/>
      <c r="H57" s="7"/>
      <c r="I57" s="7"/>
    </row>
    <row r="58">
      <c r="A58" s="4" t="s">
        <v>53</v>
      </c>
      <c r="B58" s="7"/>
      <c r="C58" s="7"/>
      <c r="D58" s="6">
        <v>1500.0</v>
      </c>
      <c r="E58" s="5"/>
      <c r="F58" s="7"/>
      <c r="G58" s="7"/>
      <c r="H58" s="7"/>
      <c r="I58" s="7"/>
    </row>
    <row r="59">
      <c r="A59" s="4" t="s">
        <v>52</v>
      </c>
      <c r="B59" s="7"/>
      <c r="C59" s="7"/>
      <c r="D59" s="6">
        <v>1000.0</v>
      </c>
      <c r="E59" s="5"/>
      <c r="F59" s="7"/>
      <c r="G59" s="7"/>
      <c r="H59" s="7"/>
      <c r="I59" s="7"/>
    </row>
    <row r="60">
      <c r="A60" s="4" t="s">
        <v>54</v>
      </c>
      <c r="B60" s="7"/>
      <c r="C60" s="7"/>
      <c r="D60" s="6">
        <v>6400.0</v>
      </c>
      <c r="E60" s="5"/>
      <c r="F60" s="7"/>
      <c r="G60" s="7"/>
      <c r="H60" s="7"/>
      <c r="I60" s="7"/>
    </row>
    <row r="61">
      <c r="A61" s="4" t="s">
        <v>55</v>
      </c>
      <c r="B61" s="7"/>
      <c r="C61" s="7"/>
      <c r="D61" s="6">
        <v>1000.0</v>
      </c>
      <c r="E61" s="27"/>
      <c r="F61" s="5"/>
      <c r="G61" s="7"/>
      <c r="H61" s="28"/>
      <c r="I61" s="7"/>
    </row>
    <row r="62">
      <c r="A62" s="4" t="s">
        <v>56</v>
      </c>
      <c r="B62" s="7"/>
      <c r="C62" s="7"/>
      <c r="D62" s="6">
        <v>5000.0</v>
      </c>
      <c r="E62" s="27"/>
      <c r="F62" s="5"/>
      <c r="G62" s="7"/>
      <c r="H62" s="28" t="s">
        <v>57</v>
      </c>
      <c r="I62" s="7"/>
    </row>
    <row r="63">
      <c r="A63" s="4" t="s">
        <v>58</v>
      </c>
      <c r="B63" s="7"/>
      <c r="C63" s="7"/>
      <c r="D63" s="6">
        <v>1200.0</v>
      </c>
      <c r="E63" s="5"/>
      <c r="F63" s="21"/>
      <c r="G63" s="7"/>
      <c r="H63" s="7"/>
      <c r="I63" s="7"/>
    </row>
    <row r="64">
      <c r="A64" s="4" t="s">
        <v>59</v>
      </c>
      <c r="B64" s="7"/>
      <c r="C64" s="7"/>
      <c r="D64" s="6">
        <v>2000.0</v>
      </c>
      <c r="E64" s="5"/>
      <c r="F64" s="21"/>
      <c r="G64" s="7"/>
      <c r="H64" s="7"/>
      <c r="I64" s="7"/>
    </row>
    <row r="65">
      <c r="A65" s="4" t="s">
        <v>60</v>
      </c>
      <c r="B65" s="7"/>
      <c r="C65" s="7"/>
      <c r="D65" s="6">
        <v>0.0</v>
      </c>
      <c r="E65" s="5"/>
      <c r="F65" s="21">
        <v>1000.0</v>
      </c>
      <c r="G65" s="7"/>
      <c r="H65" s="7"/>
      <c r="I65" s="7"/>
    </row>
    <row r="66">
      <c r="A66" s="4" t="s">
        <v>61</v>
      </c>
      <c r="B66" s="4" t="s">
        <v>62</v>
      </c>
      <c r="C66" s="7"/>
      <c r="D66" s="6">
        <v>0.0</v>
      </c>
      <c r="E66" s="5"/>
      <c r="F66" s="21">
        <v>1000.0</v>
      </c>
      <c r="G66" s="7"/>
      <c r="H66" s="7"/>
      <c r="I66" s="7"/>
    </row>
    <row r="67">
      <c r="A67" s="4" t="s">
        <v>63</v>
      </c>
      <c r="B67" s="7"/>
      <c r="C67" s="7"/>
      <c r="D67" s="6">
        <v>0.0</v>
      </c>
      <c r="E67" s="5"/>
      <c r="F67" s="21">
        <v>1000.0</v>
      </c>
      <c r="G67" s="7"/>
      <c r="H67" s="7"/>
      <c r="I67" s="7"/>
    </row>
    <row r="68">
      <c r="A68" s="4" t="s">
        <v>64</v>
      </c>
      <c r="B68" s="7"/>
      <c r="C68" s="7"/>
      <c r="D68" s="6">
        <v>0.0</v>
      </c>
      <c r="E68" s="5"/>
      <c r="F68" s="21">
        <v>1000.0</v>
      </c>
      <c r="G68" s="7"/>
      <c r="H68" s="7"/>
      <c r="I68" s="7"/>
    </row>
    <row r="69">
      <c r="A69" s="4" t="s">
        <v>65</v>
      </c>
      <c r="B69" s="7"/>
      <c r="C69" s="7"/>
      <c r="D69" s="24">
        <v>2500.0</v>
      </c>
      <c r="E69" s="5"/>
      <c r="F69" s="7"/>
      <c r="G69" s="7"/>
      <c r="H69" s="7"/>
      <c r="I69" s="7"/>
    </row>
    <row r="70">
      <c r="A70" s="4" t="s">
        <v>66</v>
      </c>
      <c r="B70" s="7"/>
      <c r="C70" s="7"/>
      <c r="D70" s="24">
        <v>2500.0</v>
      </c>
      <c r="E70" s="5"/>
      <c r="F70" s="7"/>
      <c r="G70" s="7"/>
      <c r="H70" s="7"/>
      <c r="I70" s="7"/>
    </row>
    <row r="71">
      <c r="A71" s="4" t="s">
        <v>67</v>
      </c>
      <c r="B71" s="7"/>
      <c r="C71" s="7"/>
      <c r="D71" s="24">
        <v>2500.0</v>
      </c>
      <c r="E71" s="5"/>
      <c r="F71" s="7"/>
      <c r="G71" s="7"/>
      <c r="H71" s="7"/>
      <c r="I71" s="7"/>
    </row>
    <row r="72">
      <c r="A72" s="4" t="s">
        <v>68</v>
      </c>
      <c r="B72" s="7"/>
      <c r="C72" s="7"/>
      <c r="D72" s="5">
        <v>10000.0</v>
      </c>
      <c r="E72" s="5"/>
      <c r="F72" s="7"/>
      <c r="G72" s="7"/>
      <c r="H72" s="7"/>
      <c r="I72" s="7"/>
    </row>
    <row r="73">
      <c r="A73" s="4" t="s">
        <v>69</v>
      </c>
      <c r="B73" s="7"/>
      <c r="C73" s="7"/>
      <c r="D73" s="6">
        <v>2500.0</v>
      </c>
      <c r="E73" s="5"/>
      <c r="F73" s="7"/>
      <c r="G73" s="7"/>
      <c r="H73" s="7"/>
      <c r="I73" s="7"/>
    </row>
    <row r="74">
      <c r="A74" s="7" t="s">
        <v>70</v>
      </c>
      <c r="B74" s="7"/>
      <c r="C74" s="7"/>
      <c r="D74" s="6">
        <v>24000.0</v>
      </c>
      <c r="E74" s="5"/>
      <c r="F74" s="7"/>
      <c r="G74" s="7"/>
      <c r="H74" s="7"/>
      <c r="I74" s="7"/>
    </row>
    <row r="75">
      <c r="A75" s="4" t="s">
        <v>71</v>
      </c>
      <c r="B75" s="7"/>
      <c r="C75" s="7"/>
      <c r="D75" s="6">
        <v>2000.0</v>
      </c>
      <c r="E75" s="5"/>
      <c r="F75" s="7"/>
      <c r="G75" s="7"/>
      <c r="H75" s="7"/>
      <c r="I75" s="7"/>
    </row>
    <row r="76">
      <c r="A76" s="7" t="s">
        <v>72</v>
      </c>
      <c r="B76" s="7"/>
      <c r="C76" s="7"/>
      <c r="D76" s="6">
        <v>76750.0</v>
      </c>
      <c r="E76" s="5"/>
      <c r="F76" s="7"/>
      <c r="G76" s="7"/>
      <c r="H76" s="7"/>
      <c r="I76" s="7"/>
    </row>
    <row r="77">
      <c r="A77" s="4" t="s">
        <v>73</v>
      </c>
      <c r="B77" s="7"/>
      <c r="C77" s="7"/>
      <c r="D77" s="6">
        <v>1000.0</v>
      </c>
      <c r="E77" s="6"/>
      <c r="F77" s="7"/>
      <c r="G77" s="7"/>
      <c r="H77" s="7"/>
      <c r="I77" s="7"/>
    </row>
    <row r="78">
      <c r="A78" s="7" t="s">
        <v>74</v>
      </c>
      <c r="B78" s="7"/>
      <c r="C78" s="7"/>
      <c r="D78" s="6">
        <v>1000.0</v>
      </c>
      <c r="E78" s="6"/>
      <c r="F78" s="4"/>
      <c r="G78" s="7"/>
      <c r="H78" s="7"/>
      <c r="I78" s="7"/>
    </row>
    <row r="79">
      <c r="A79" s="4" t="s">
        <v>75</v>
      </c>
      <c r="B79" s="7"/>
      <c r="C79" s="7"/>
      <c r="D79" s="6">
        <v>750.0</v>
      </c>
      <c r="E79" s="6"/>
      <c r="F79" s="7"/>
      <c r="G79" s="7"/>
      <c r="H79" s="7"/>
      <c r="I79" s="7"/>
    </row>
    <row r="80">
      <c r="A80" s="7" t="s">
        <v>76</v>
      </c>
      <c r="B80" s="7"/>
      <c r="C80" s="7"/>
      <c r="D80" s="6">
        <v>1000.0</v>
      </c>
      <c r="E80" s="6"/>
      <c r="F80" s="7"/>
      <c r="G80" s="7"/>
      <c r="H80" s="7"/>
      <c r="I80" s="7"/>
    </row>
    <row r="81">
      <c r="A81" s="7" t="s">
        <v>77</v>
      </c>
      <c r="B81" s="7"/>
      <c r="C81" s="7"/>
      <c r="D81" s="6">
        <v>1000.0</v>
      </c>
      <c r="E81" s="6"/>
      <c r="F81" s="7"/>
      <c r="G81" s="7"/>
      <c r="H81" s="7"/>
      <c r="I81" s="7"/>
    </row>
    <row r="82">
      <c r="A82" s="7" t="s">
        <v>78</v>
      </c>
      <c r="B82" s="7"/>
      <c r="C82" s="7"/>
      <c r="D82" s="6">
        <v>750.0</v>
      </c>
      <c r="E82" s="6"/>
      <c r="F82" s="7"/>
      <c r="G82" s="7"/>
      <c r="H82" s="7"/>
      <c r="I82" s="7"/>
    </row>
    <row r="83">
      <c r="A83" s="4" t="s">
        <v>79</v>
      </c>
      <c r="B83" s="7"/>
      <c r="C83" s="7"/>
      <c r="D83" s="6">
        <v>750.0</v>
      </c>
      <c r="E83" s="6"/>
      <c r="F83" s="7"/>
      <c r="G83" s="7"/>
      <c r="H83" s="7"/>
      <c r="I83" s="7"/>
    </row>
    <row r="84">
      <c r="A84" s="4" t="s">
        <v>80</v>
      </c>
      <c r="B84" s="7"/>
      <c r="C84" s="7"/>
      <c r="D84" s="6">
        <v>750.0</v>
      </c>
      <c r="E84" s="6"/>
      <c r="F84" s="7"/>
      <c r="G84" s="7"/>
      <c r="H84" s="7"/>
      <c r="I84" s="7"/>
    </row>
    <row r="85">
      <c r="A85" s="7"/>
      <c r="B85" s="7"/>
      <c r="C85" s="7"/>
      <c r="D85" s="25">
        <f t="shared" ref="D85:E85" si="1">SUM(D57:D84)</f>
        <v>149350</v>
      </c>
      <c r="E85" s="29">
        <f t="shared" si="1"/>
        <v>0</v>
      </c>
      <c r="F85" s="7"/>
      <c r="G85" s="7"/>
      <c r="H85" s="7"/>
      <c r="I85" s="7"/>
    </row>
    <row r="86">
      <c r="A86" s="7"/>
      <c r="B86" s="7"/>
      <c r="C86" s="7"/>
      <c r="D86" s="7"/>
      <c r="E86" s="7"/>
      <c r="F86" s="7"/>
      <c r="G86" s="7"/>
      <c r="H86" s="7"/>
      <c r="I86" s="7"/>
    </row>
    <row r="87">
      <c r="A87" s="7"/>
      <c r="B87" s="7"/>
      <c r="C87" s="7"/>
      <c r="D87" s="7"/>
      <c r="E87" s="7"/>
      <c r="F87" s="7"/>
      <c r="G87" s="7"/>
      <c r="H87" s="7"/>
      <c r="I87" s="7"/>
    </row>
    <row r="88">
      <c r="A88" s="2" t="s">
        <v>81</v>
      </c>
      <c r="B88" s="7"/>
      <c r="C88" s="7"/>
      <c r="D88" s="7"/>
      <c r="E88" s="7"/>
      <c r="F88" s="7"/>
      <c r="G88" s="11" t="s">
        <v>82</v>
      </c>
      <c r="H88" s="7"/>
      <c r="I88" s="7"/>
    </row>
    <row r="89">
      <c r="A89" s="7" t="s">
        <v>83</v>
      </c>
      <c r="B89" s="7"/>
      <c r="C89" s="7"/>
      <c r="D89" s="6">
        <v>4000.0</v>
      </c>
      <c r="E89" s="30"/>
      <c r="F89" s="7"/>
      <c r="G89" s="1"/>
      <c r="H89" s="7"/>
      <c r="I89" s="7"/>
    </row>
    <row r="90">
      <c r="A90" s="4" t="s">
        <v>84</v>
      </c>
      <c r="B90" s="7"/>
      <c r="C90" s="7"/>
      <c r="D90" s="6">
        <v>2000.0</v>
      </c>
      <c r="E90" s="31"/>
      <c r="F90" s="7"/>
      <c r="G90" s="7"/>
      <c r="H90" s="7"/>
      <c r="I90" s="7"/>
    </row>
    <row r="91">
      <c r="A91" s="4" t="s">
        <v>85</v>
      </c>
      <c r="B91" s="7"/>
      <c r="C91" s="7"/>
      <c r="D91" s="24">
        <v>0.0</v>
      </c>
      <c r="E91" s="32"/>
      <c r="F91" s="7"/>
      <c r="G91" s="7"/>
      <c r="H91" s="7"/>
      <c r="I91" s="7"/>
    </row>
    <row r="92">
      <c r="A92" s="4" t="s">
        <v>86</v>
      </c>
      <c r="B92" s="7"/>
      <c r="C92" s="7"/>
      <c r="D92" s="6">
        <v>300.0</v>
      </c>
      <c r="E92" s="30"/>
      <c r="F92" s="7"/>
      <c r="G92" s="7"/>
      <c r="H92" s="7"/>
      <c r="I92" s="7"/>
    </row>
    <row r="93">
      <c r="A93" s="4" t="s">
        <v>87</v>
      </c>
      <c r="B93" s="7"/>
      <c r="C93" s="7"/>
      <c r="D93" s="6">
        <v>500.0</v>
      </c>
      <c r="E93" s="33"/>
      <c r="F93" s="7"/>
      <c r="G93" s="4" t="s">
        <v>88</v>
      </c>
      <c r="H93" s="7"/>
      <c r="I93" s="7"/>
    </row>
    <row r="94">
      <c r="A94" s="4" t="s">
        <v>89</v>
      </c>
      <c r="B94" s="7"/>
      <c r="C94" s="7"/>
      <c r="D94" s="6">
        <v>500.0</v>
      </c>
      <c r="E94" s="33"/>
      <c r="F94" s="7"/>
      <c r="G94" s="4"/>
      <c r="H94" s="7"/>
      <c r="I94" s="7"/>
    </row>
    <row r="95">
      <c r="A95" s="4" t="s">
        <v>90</v>
      </c>
      <c r="B95" s="7"/>
      <c r="C95" s="7"/>
      <c r="D95" s="6">
        <v>1000.0</v>
      </c>
      <c r="E95" s="33"/>
      <c r="F95" s="7"/>
      <c r="G95" s="4"/>
      <c r="H95" s="7"/>
      <c r="I95" s="7"/>
    </row>
    <row r="96">
      <c r="A96" s="4" t="s">
        <v>91</v>
      </c>
      <c r="B96" s="7"/>
      <c r="C96" s="7"/>
      <c r="D96" s="5">
        <v>1500.0</v>
      </c>
      <c r="E96" s="23"/>
      <c r="F96" s="7"/>
      <c r="G96" s="4" t="s">
        <v>92</v>
      </c>
      <c r="H96" s="7"/>
      <c r="I96" s="7"/>
    </row>
    <row r="97">
      <c r="A97" s="4" t="s">
        <v>93</v>
      </c>
      <c r="B97" s="7"/>
      <c r="C97" s="7"/>
      <c r="D97" s="5">
        <v>1500.0</v>
      </c>
      <c r="E97" s="33"/>
      <c r="F97" s="7"/>
      <c r="G97" s="4" t="s">
        <v>94</v>
      </c>
      <c r="H97" s="7"/>
      <c r="I97" s="7"/>
    </row>
    <row r="98">
      <c r="A98" s="4" t="s">
        <v>95</v>
      </c>
      <c r="B98" s="7"/>
      <c r="C98" s="7"/>
      <c r="D98" s="5">
        <v>200.0</v>
      </c>
      <c r="E98" s="33"/>
      <c r="F98" s="7"/>
      <c r="G98" s="4" t="s">
        <v>96</v>
      </c>
      <c r="H98" s="7"/>
      <c r="I98" s="7"/>
    </row>
    <row r="99">
      <c r="A99" s="4" t="s">
        <v>97</v>
      </c>
      <c r="B99" s="7"/>
      <c r="C99" s="7"/>
      <c r="D99" s="5">
        <v>500.0</v>
      </c>
      <c r="E99" s="33"/>
      <c r="F99" s="7"/>
      <c r="G99" s="4" t="s">
        <v>98</v>
      </c>
      <c r="H99" s="7"/>
      <c r="I99" s="7"/>
    </row>
    <row r="100">
      <c r="A100" s="4" t="s">
        <v>99</v>
      </c>
      <c r="B100" s="7"/>
      <c r="C100" s="7"/>
      <c r="D100" s="5">
        <v>500.0</v>
      </c>
      <c r="E100" s="17"/>
      <c r="F100" s="7"/>
      <c r="G100" s="4"/>
      <c r="H100" s="7"/>
      <c r="I100" s="7"/>
    </row>
    <row r="101">
      <c r="A101" s="4" t="s">
        <v>100</v>
      </c>
      <c r="B101" s="7"/>
      <c r="C101" s="7"/>
      <c r="D101" s="5">
        <v>500.0</v>
      </c>
      <c r="E101" s="33"/>
      <c r="F101" s="7"/>
      <c r="G101" s="4"/>
      <c r="H101" s="7"/>
      <c r="I101" s="7"/>
    </row>
    <row r="102">
      <c r="A102" s="4" t="s">
        <v>101</v>
      </c>
      <c r="B102" s="7"/>
      <c r="C102" s="7"/>
      <c r="D102" s="5">
        <v>500.0</v>
      </c>
      <c r="E102" s="33"/>
      <c r="F102" s="7"/>
      <c r="G102" s="4"/>
      <c r="H102" s="7"/>
      <c r="I102" s="7"/>
    </row>
    <row r="103">
      <c r="A103" s="4" t="s">
        <v>102</v>
      </c>
      <c r="B103" s="7"/>
      <c r="C103" s="7"/>
      <c r="D103" s="5">
        <v>500.0</v>
      </c>
      <c r="E103" s="33"/>
      <c r="F103" s="7"/>
      <c r="G103" s="4" t="s">
        <v>103</v>
      </c>
      <c r="H103" s="7"/>
      <c r="I103" s="7"/>
    </row>
    <row r="104">
      <c r="A104" s="4" t="s">
        <v>104</v>
      </c>
      <c r="B104" s="7"/>
      <c r="C104" s="7"/>
      <c r="D104" s="5">
        <v>500.0</v>
      </c>
      <c r="E104" s="33"/>
      <c r="F104" s="7"/>
      <c r="G104" s="4" t="s">
        <v>103</v>
      </c>
      <c r="H104" s="7"/>
      <c r="I104" s="7"/>
    </row>
    <row r="105">
      <c r="A105" s="4" t="s">
        <v>105</v>
      </c>
      <c r="B105" s="7"/>
      <c r="C105" s="7"/>
      <c r="D105" s="5">
        <v>500.0</v>
      </c>
      <c r="E105" s="33"/>
      <c r="F105" s="7"/>
      <c r="G105" s="4"/>
      <c r="H105" s="7"/>
      <c r="I105" s="7"/>
    </row>
    <row r="106">
      <c r="A106" s="4" t="s">
        <v>106</v>
      </c>
      <c r="B106" s="7"/>
      <c r="C106" s="7"/>
      <c r="D106" s="5">
        <v>1500.0</v>
      </c>
      <c r="E106" s="33"/>
      <c r="F106" s="7"/>
      <c r="G106" s="4" t="s">
        <v>98</v>
      </c>
      <c r="H106" s="7"/>
      <c r="I106" s="7"/>
    </row>
    <row r="107">
      <c r="A107" s="4" t="s">
        <v>107</v>
      </c>
      <c r="B107" s="7"/>
      <c r="C107" s="7"/>
      <c r="D107" s="5">
        <v>600.0</v>
      </c>
      <c r="E107" s="33"/>
      <c r="F107" s="7"/>
      <c r="G107" s="4"/>
      <c r="H107" s="7"/>
      <c r="I107" s="7"/>
    </row>
    <row r="108">
      <c r="A108" s="4" t="s">
        <v>108</v>
      </c>
      <c r="B108" s="7"/>
      <c r="C108" s="7"/>
      <c r="D108" s="5">
        <v>600.0</v>
      </c>
      <c r="E108" s="17"/>
      <c r="F108" s="7"/>
      <c r="G108" s="4"/>
      <c r="H108" s="7"/>
      <c r="I108" s="7"/>
    </row>
    <row r="109">
      <c r="A109" s="4" t="s">
        <v>109</v>
      </c>
      <c r="B109" s="7"/>
      <c r="C109" s="7"/>
      <c r="D109" s="5">
        <v>600.0</v>
      </c>
      <c r="E109" s="17"/>
      <c r="F109" s="7"/>
      <c r="G109" s="4"/>
      <c r="H109" s="7"/>
      <c r="I109" s="7"/>
    </row>
    <row r="110">
      <c r="A110" s="4" t="s">
        <v>110</v>
      </c>
      <c r="B110" s="7"/>
      <c r="C110" s="7"/>
      <c r="D110" s="5">
        <v>1500.0</v>
      </c>
      <c r="E110" s="33"/>
      <c r="F110" s="7"/>
      <c r="G110" s="4" t="s">
        <v>111</v>
      </c>
      <c r="H110" s="7"/>
      <c r="I110" s="7"/>
    </row>
    <row r="111">
      <c r="A111" s="4" t="s">
        <v>112</v>
      </c>
      <c r="B111" s="7"/>
      <c r="C111" s="7"/>
      <c r="D111" s="5">
        <v>500.0</v>
      </c>
      <c r="E111" s="33"/>
      <c r="F111" s="7"/>
      <c r="G111" s="4"/>
      <c r="H111" s="7"/>
      <c r="I111" s="7"/>
    </row>
    <row r="112">
      <c r="A112" s="4" t="s">
        <v>113</v>
      </c>
      <c r="B112" s="7"/>
      <c r="C112" s="7"/>
      <c r="D112" s="5">
        <v>500.0</v>
      </c>
      <c r="E112" s="17"/>
      <c r="F112" s="7"/>
      <c r="G112" s="4"/>
      <c r="H112" s="7"/>
      <c r="I112" s="7"/>
    </row>
    <row r="113">
      <c r="A113" s="4" t="s">
        <v>114</v>
      </c>
      <c r="B113" s="7"/>
      <c r="C113" s="7"/>
      <c r="D113" s="5">
        <v>1500.0</v>
      </c>
      <c r="E113" s="27"/>
      <c r="F113" s="7"/>
      <c r="G113" s="4"/>
      <c r="H113" s="17"/>
      <c r="I113" s="7"/>
    </row>
    <row r="114">
      <c r="A114" s="4" t="s">
        <v>115</v>
      </c>
      <c r="B114" s="7"/>
      <c r="C114" s="7"/>
      <c r="D114" s="6">
        <v>500.0</v>
      </c>
      <c r="E114" s="33"/>
      <c r="F114" s="7"/>
      <c r="G114" s="4"/>
      <c r="H114" s="7"/>
      <c r="I114" s="7"/>
    </row>
    <row r="115">
      <c r="A115" s="4"/>
      <c r="B115" s="7"/>
      <c r="C115" s="7"/>
      <c r="D115" s="6"/>
      <c r="E115" s="33"/>
      <c r="F115" s="7"/>
      <c r="G115" s="4"/>
      <c r="H115" s="7"/>
      <c r="I115" s="7"/>
    </row>
    <row r="116">
      <c r="A116" s="4"/>
      <c r="B116" s="7"/>
      <c r="C116" s="7"/>
      <c r="D116" s="6"/>
      <c r="E116" s="34"/>
      <c r="F116" s="7"/>
      <c r="G116" s="4"/>
      <c r="H116" s="33"/>
      <c r="I116" s="7"/>
    </row>
    <row r="117">
      <c r="A117" s="4" t="s">
        <v>116</v>
      </c>
      <c r="B117" s="7"/>
      <c r="C117" s="7"/>
      <c r="D117" s="6">
        <v>500.0</v>
      </c>
      <c r="E117" s="33"/>
      <c r="F117" s="7"/>
      <c r="G117" s="4"/>
      <c r="H117" s="7"/>
      <c r="I117" s="7"/>
    </row>
    <row r="118">
      <c r="A118" s="4" t="s">
        <v>117</v>
      </c>
      <c r="B118" s="7"/>
      <c r="C118" s="7"/>
      <c r="D118" s="6">
        <v>500.0</v>
      </c>
      <c r="E118" s="33"/>
      <c r="F118" s="7"/>
      <c r="G118" s="4"/>
      <c r="H118" s="7"/>
      <c r="I118" s="7"/>
    </row>
    <row r="119">
      <c r="A119" s="4" t="s">
        <v>118</v>
      </c>
      <c r="B119" s="7"/>
      <c r="C119" s="7"/>
      <c r="D119" s="6">
        <v>500.0</v>
      </c>
      <c r="E119" s="33"/>
      <c r="F119" s="7"/>
      <c r="G119" s="4"/>
      <c r="H119" s="7"/>
      <c r="I119" s="7"/>
    </row>
    <row r="120">
      <c r="A120" s="4" t="s">
        <v>119</v>
      </c>
      <c r="B120" s="7"/>
      <c r="C120" s="7"/>
      <c r="D120" s="6">
        <v>500.0</v>
      </c>
      <c r="E120" s="33"/>
      <c r="F120" s="7"/>
      <c r="G120" s="4"/>
      <c r="H120" s="7"/>
      <c r="I120" s="7"/>
    </row>
    <row r="121">
      <c r="A121" s="4" t="s">
        <v>120</v>
      </c>
      <c r="C121" s="7"/>
      <c r="D121" s="6">
        <v>400.0</v>
      </c>
      <c r="E121" s="33"/>
      <c r="F121" s="7"/>
      <c r="G121" s="4"/>
      <c r="H121" s="7"/>
      <c r="I121" s="7"/>
    </row>
    <row r="122">
      <c r="A122" s="4" t="s">
        <v>121</v>
      </c>
      <c r="B122" s="7"/>
      <c r="C122" s="7"/>
      <c r="D122" s="6">
        <v>400.0</v>
      </c>
      <c r="E122" s="33"/>
      <c r="F122" s="7"/>
      <c r="G122" s="4"/>
      <c r="H122" s="7"/>
      <c r="I122" s="7"/>
    </row>
    <row r="123">
      <c r="A123" s="7" t="s">
        <v>122</v>
      </c>
      <c r="B123" s="7"/>
      <c r="C123" s="7"/>
      <c r="D123" s="24">
        <v>600.0</v>
      </c>
      <c r="E123" s="23"/>
      <c r="F123" s="7"/>
      <c r="G123" s="4"/>
      <c r="H123" s="7"/>
      <c r="I123" s="7"/>
    </row>
    <row r="124">
      <c r="A124" s="7"/>
      <c r="B124" s="7"/>
      <c r="C124" s="7"/>
      <c r="D124" s="25">
        <f>SUM(D89:D123)</f>
        <v>26200</v>
      </c>
      <c r="E124" s="35"/>
      <c r="F124" s="7"/>
      <c r="G124" s="7"/>
      <c r="H124" s="7"/>
      <c r="I124" s="7"/>
    </row>
    <row r="125">
      <c r="A125" s="7"/>
      <c r="B125" s="7"/>
      <c r="C125" s="4" t="s">
        <v>123</v>
      </c>
      <c r="D125" s="36">
        <v>156550.0</v>
      </c>
      <c r="E125" s="7"/>
      <c r="F125" s="7"/>
      <c r="G125" s="7"/>
      <c r="H125" s="7"/>
      <c r="I125" s="7"/>
    </row>
    <row r="126">
      <c r="A126" s="7"/>
      <c r="B126" s="7"/>
      <c r="C126" s="4" t="s">
        <v>124</v>
      </c>
      <c r="D126" s="37">
        <v>149350.0</v>
      </c>
      <c r="E126" s="7"/>
      <c r="F126" s="7"/>
      <c r="G126" s="7"/>
      <c r="H126" s="7"/>
      <c r="I126" s="7"/>
    </row>
    <row r="127">
      <c r="A127" s="7"/>
      <c r="B127" s="7"/>
      <c r="C127" s="7"/>
      <c r="D127" s="38">
        <f>SUM(D124:D126)</f>
        <v>332100</v>
      </c>
      <c r="E127" s="7"/>
      <c r="F127" s="7"/>
      <c r="G127" s="7"/>
      <c r="H127" s="7"/>
      <c r="I127" s="7"/>
    </row>
    <row r="128">
      <c r="A128" s="1"/>
      <c r="B128" s="1"/>
      <c r="C128" s="1"/>
      <c r="D128" s="1"/>
      <c r="E128" s="1"/>
      <c r="F128" s="1"/>
      <c r="G128" s="1"/>
      <c r="H128" s="1"/>
      <c r="I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</row>
  </sheetData>
  <mergeCells count="1">
    <mergeCell ref="A121:B121"/>
  </mergeCells>
  <drawing r:id="rId1"/>
</worksheet>
</file>